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nak.sharepoint.com/sites/FHV-riktlinjerfrevidensbaseradpraktik/Delade dokument/General/Evidensbaserade riktlinjer/Ny mapp/"/>
    </mc:Choice>
  </mc:AlternateContent>
  <xr:revisionPtr revIDLastSave="0" documentId="8_{86BA04B3-25BA-4CCE-8B34-1AA1F681C7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eräkning exponeringsvärden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27" i="1" s="1"/>
  <c r="Q26" i="1"/>
  <c r="Q27" i="1" s="1"/>
  <c r="Q28" i="1" s="1"/>
  <c r="O26" i="1"/>
  <c r="O27" i="1" s="1"/>
  <c r="O28" i="1" s="1"/>
  <c r="M26" i="1"/>
  <c r="M27" i="1" s="1"/>
  <c r="M28" i="1" s="1"/>
  <c r="K26" i="1"/>
  <c r="K27" i="1" s="1"/>
  <c r="K28" i="1" s="1"/>
  <c r="I26" i="1"/>
  <c r="I27" i="1" s="1"/>
  <c r="I28" i="1" s="1"/>
  <c r="E26" i="1"/>
  <c r="E27" i="1" s="1"/>
  <c r="E28" i="1" s="1"/>
  <c r="C26" i="1"/>
  <c r="C27" i="1" s="1"/>
  <c r="G28" i="1" l="1"/>
  <c r="G30" i="1"/>
  <c r="C28" i="1"/>
</calcChain>
</file>

<file path=xl/sharedStrings.xml><?xml version="1.0" encoding="utf-8"?>
<sst xmlns="http://schemas.openxmlformats.org/spreadsheetml/2006/main" count="38" uniqueCount="17">
  <si>
    <t>Aktivitet nr</t>
  </si>
  <si>
    <t>Namn</t>
  </si>
  <si>
    <t>Mätning nr</t>
  </si>
  <si>
    <t>Tim.</t>
  </si>
  <si>
    <t>Min.</t>
  </si>
  <si>
    <t>Energimedelvärde [dB]</t>
  </si>
  <si>
    <r>
      <t xml:space="preserve">Total daglig bullerexponeringsnivå </t>
    </r>
    <r>
      <rPr>
        <b/>
        <i/>
        <sz val="14"/>
        <color theme="1"/>
        <rFont val="Calibri"/>
        <family val="2"/>
        <scheme val="minor"/>
      </rPr>
      <t>L</t>
    </r>
    <r>
      <rPr>
        <b/>
        <vertAlign val="subscript"/>
        <sz val="14"/>
        <color theme="1"/>
        <rFont val="Calibri"/>
        <family val="2"/>
        <scheme val="minor"/>
      </rPr>
      <t>EX,8h</t>
    </r>
    <r>
      <rPr>
        <b/>
        <sz val="14"/>
        <color theme="1"/>
        <rFont val="Calibri"/>
        <family val="2"/>
        <scheme val="minor"/>
      </rPr>
      <t xml:space="preserve"> [dB]</t>
    </r>
  </si>
  <si>
    <r>
      <t>Beräkning av energimedelvärde och daglig bullerexponeringsnivå</t>
    </r>
    <r>
      <rPr>
        <b/>
        <i/>
        <sz val="16"/>
        <color theme="1"/>
        <rFont val="Calibri"/>
        <family val="2"/>
        <scheme val="minor"/>
      </rPr>
      <t xml:space="preserve"> L</t>
    </r>
    <r>
      <rPr>
        <b/>
        <vertAlign val="subscript"/>
        <sz val="16"/>
        <color theme="1"/>
        <rFont val="Calibri"/>
        <family val="2"/>
        <scheme val="minor"/>
      </rPr>
      <t>EX,8h</t>
    </r>
  </si>
  <si>
    <t>Antal mätningar</t>
  </si>
  <si>
    <r>
      <t xml:space="preserve">Daglig buller-exponeringsnivå </t>
    </r>
    <r>
      <rPr>
        <b/>
        <i/>
        <sz val="12"/>
        <color theme="1"/>
        <rFont val="Calibri"/>
        <family val="2"/>
        <scheme val="minor"/>
      </rPr>
      <t>L</t>
    </r>
    <r>
      <rPr>
        <b/>
        <vertAlign val="subscript"/>
        <sz val="12"/>
        <color theme="1"/>
        <rFont val="Calibri"/>
        <family val="2"/>
        <scheme val="minor"/>
      </rPr>
      <t>EX,8h</t>
    </r>
    <r>
      <rPr>
        <b/>
        <sz val="12"/>
        <color theme="1"/>
        <rFont val="Calibri"/>
        <family val="2"/>
        <scheme val="minor"/>
      </rPr>
      <t xml:space="preserve"> per aktivitet [dB]</t>
    </r>
  </si>
  <si>
    <t>Aktivitetens längd</t>
  </si>
  <si>
    <t>Arbetstagare:</t>
  </si>
  <si>
    <r>
      <rPr>
        <b/>
        <i/>
        <sz val="12"/>
        <color theme="1"/>
        <rFont val="Calibri"/>
        <family val="2"/>
        <scheme val="minor"/>
      </rPr>
      <t>L</t>
    </r>
    <r>
      <rPr>
        <b/>
        <vertAlign val="subscript"/>
        <sz val="12"/>
        <color theme="1"/>
        <rFont val="Calibri"/>
        <family val="2"/>
        <scheme val="minor"/>
      </rPr>
      <t>pAeq</t>
    </r>
    <r>
      <rPr>
        <b/>
        <sz val="12"/>
        <color theme="1"/>
        <rFont val="Calibri"/>
        <family val="2"/>
        <scheme val="minor"/>
      </rPr>
      <t xml:space="preserve"> [dB]</t>
    </r>
  </si>
  <si>
    <t>Datum:</t>
  </si>
  <si>
    <t>Företag:</t>
  </si>
  <si>
    <t>Arbetsuppgifter mm:</t>
  </si>
  <si>
    <t>Riktlinjer  för exponeringsmätning av hörselskadligt buller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</si>
</sst>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vertAlign val="subscript"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3" fillId="0" borderId="1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5" xfId="0" applyFill="1" applyBorder="1"/>
    <xf numFmtId="0" fontId="0" fillId="2" borderId="0" xfId="0" applyFill="1" applyBorder="1"/>
    <xf numFmtId="0" fontId="3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1" fillId="2" borderId="16" xfId="0" applyFont="1" applyFill="1" applyBorder="1" applyAlignment="1">
      <alignment horizontal="center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3" fillId="2" borderId="1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8" fillId="0" borderId="2" xfId="0" applyFont="1" applyBorder="1"/>
    <xf numFmtId="0" fontId="2" fillId="3" borderId="1" xfId="0" applyFont="1" applyFill="1" applyBorder="1" applyAlignment="1">
      <alignment horizontal="center" vertical="top" wrapText="1" readingOrder="1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0" fillId="7" borderId="2" xfId="0" applyFill="1" applyBorder="1" applyProtection="1">
      <protection locked="0"/>
    </xf>
    <xf numFmtId="0" fontId="0" fillId="7" borderId="7" xfId="0" applyFill="1" applyBorder="1" applyProtection="1">
      <protection locked="0"/>
    </xf>
    <xf numFmtId="0" fontId="0" fillId="7" borderId="6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6" xfId="0" applyBorder="1" applyProtection="1">
      <protection locked="0"/>
    </xf>
    <xf numFmtId="0" fontId="1" fillId="0" borderId="0" xfId="0" applyFont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164" fontId="3" fillId="4" borderId="2" xfId="0" applyNumberFormat="1" applyFont="1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/>
    </xf>
    <xf numFmtId="0" fontId="0" fillId="2" borderId="7" xfId="0" applyFill="1" applyBorder="1"/>
    <xf numFmtId="0" fontId="0" fillId="2" borderId="8" xfId="0" applyFill="1" applyBorder="1"/>
    <xf numFmtId="164" fontId="2" fillId="4" borderId="7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12" fillId="8" borderId="0" xfId="0" applyFont="1" applyFill="1" applyBorder="1"/>
    <xf numFmtId="0" fontId="2" fillId="3" borderId="3" xfId="0" applyFont="1" applyFill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0" fillId="4" borderId="7" xfId="0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19"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3" formatCode="#,##0"/>
    </dxf>
  </dxfs>
  <tableStyles count="0" defaultTableStyle="TableStyleMedium2" defaultPivotStyle="PivotStyleLight16"/>
  <colors>
    <mruColors>
      <color rgb="FF66FF66"/>
      <color rgb="FF33CC33"/>
      <color rgb="FF66FF33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tabSelected="1" workbookViewId="0">
      <selection activeCell="C14" sqref="C14"/>
    </sheetView>
  </sheetViews>
  <sheetFormatPr defaultRowHeight="14.4" x14ac:dyDescent="0.3"/>
  <cols>
    <col min="2" max="2" width="24" customWidth="1"/>
    <col min="3" max="22" width="7.6640625" customWidth="1"/>
    <col min="23" max="36" width="10.6640625" customWidth="1"/>
  </cols>
  <sheetData>
    <row r="1" spans="1:23" ht="15" thickTop="1" x14ac:dyDescent="0.3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</row>
    <row r="2" spans="1:23" ht="23.4" x14ac:dyDescent="0.45">
      <c r="A2" s="20"/>
      <c r="B2" s="64" t="s">
        <v>16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9"/>
      <c r="N2" s="9"/>
      <c r="O2" s="9"/>
      <c r="P2" s="9"/>
      <c r="Q2" s="9"/>
      <c r="R2" s="9"/>
      <c r="S2" s="21"/>
    </row>
    <row r="3" spans="1:23" x14ac:dyDescent="0.3">
      <c r="A3" s="2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21"/>
    </row>
    <row r="4" spans="1:23" ht="24.6" x14ac:dyDescent="0.55000000000000004">
      <c r="A4" s="20"/>
      <c r="B4" s="32" t="s">
        <v>7</v>
      </c>
      <c r="C4" s="12"/>
      <c r="D4" s="12"/>
      <c r="E4" s="12"/>
      <c r="F4" s="12"/>
      <c r="G4" s="12"/>
      <c r="H4" s="12"/>
      <c r="I4" s="12"/>
      <c r="J4" s="12"/>
      <c r="K4" s="13"/>
      <c r="L4" s="9"/>
      <c r="M4" s="9"/>
      <c r="N4" s="9"/>
      <c r="O4" s="9"/>
      <c r="P4" s="9"/>
      <c r="Q4" s="9"/>
      <c r="R4" s="9"/>
      <c r="S4" s="21"/>
    </row>
    <row r="5" spans="1:23" x14ac:dyDescent="0.3">
      <c r="A5" s="2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21"/>
    </row>
    <row r="6" spans="1:23" ht="15.6" x14ac:dyDescent="0.3">
      <c r="A6" s="20"/>
      <c r="B6" s="31" t="s">
        <v>13</v>
      </c>
      <c r="C6" s="38"/>
      <c r="D6" s="40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21"/>
    </row>
    <row r="7" spans="1:23" ht="15.6" x14ac:dyDescent="0.3">
      <c r="A7" s="20"/>
      <c r="B7" s="31" t="s">
        <v>14</v>
      </c>
      <c r="C7" s="38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40"/>
      <c r="S7" s="21"/>
      <c r="T7" s="4"/>
      <c r="U7" s="4"/>
      <c r="V7" s="4"/>
      <c r="W7" s="4"/>
    </row>
    <row r="8" spans="1:23" ht="15.6" x14ac:dyDescent="0.3">
      <c r="A8" s="22"/>
      <c r="B8" s="31" t="s">
        <v>11</v>
      </c>
      <c r="C8" s="4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3"/>
      <c r="S8" s="21"/>
      <c r="T8" s="4"/>
      <c r="U8" s="4"/>
      <c r="V8" s="4"/>
      <c r="W8" s="4"/>
    </row>
    <row r="9" spans="1:23" ht="15.6" x14ac:dyDescent="0.3">
      <c r="A9" s="20"/>
      <c r="B9" s="31" t="s">
        <v>15</v>
      </c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0"/>
      <c r="S9" s="21"/>
      <c r="T9" s="4"/>
      <c r="U9" s="4"/>
      <c r="V9" s="4"/>
      <c r="W9" s="4"/>
    </row>
    <row r="10" spans="1:23" ht="18" x14ac:dyDescent="0.35">
      <c r="A10" s="20"/>
      <c r="B10" s="7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29"/>
      <c r="T10" s="10"/>
      <c r="U10" s="10"/>
      <c r="V10" s="4"/>
      <c r="W10" s="4"/>
    </row>
    <row r="11" spans="1:23" ht="15.6" x14ac:dyDescent="0.3">
      <c r="A11" s="22"/>
      <c r="B11" s="14" t="s">
        <v>0</v>
      </c>
      <c r="C11" s="37">
        <v>1</v>
      </c>
      <c r="D11" s="37"/>
      <c r="E11" s="37">
        <v>2</v>
      </c>
      <c r="F11" s="37"/>
      <c r="G11" s="37">
        <v>3</v>
      </c>
      <c r="H11" s="37"/>
      <c r="I11" s="37">
        <v>4</v>
      </c>
      <c r="J11" s="37"/>
      <c r="K11" s="37">
        <v>5</v>
      </c>
      <c r="L11" s="37"/>
      <c r="M11" s="37">
        <v>6</v>
      </c>
      <c r="N11" s="37"/>
      <c r="O11" s="37">
        <v>7</v>
      </c>
      <c r="P11" s="37"/>
      <c r="Q11" s="37">
        <v>8</v>
      </c>
      <c r="R11" s="51"/>
      <c r="S11" s="23"/>
      <c r="T11" s="3"/>
      <c r="U11" s="44"/>
      <c r="V11" s="44"/>
      <c r="W11" s="4"/>
    </row>
    <row r="12" spans="1:23" ht="15.6" x14ac:dyDescent="0.3">
      <c r="A12" s="22"/>
      <c r="B12" s="14" t="s">
        <v>1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45"/>
      <c r="S12" s="24"/>
      <c r="T12" s="4"/>
      <c r="U12" s="52"/>
      <c r="V12" s="52"/>
      <c r="W12" s="4"/>
    </row>
    <row r="13" spans="1:23" ht="15.6" x14ac:dyDescent="0.3">
      <c r="A13" s="22"/>
      <c r="B13" s="65" t="s">
        <v>10</v>
      </c>
      <c r="C13" s="11" t="s">
        <v>3</v>
      </c>
      <c r="D13" s="11" t="s">
        <v>4</v>
      </c>
      <c r="E13" s="11" t="s">
        <v>3</v>
      </c>
      <c r="F13" s="11" t="s">
        <v>4</v>
      </c>
      <c r="G13" s="11" t="s">
        <v>3</v>
      </c>
      <c r="H13" s="11" t="s">
        <v>4</v>
      </c>
      <c r="I13" s="11" t="s">
        <v>3</v>
      </c>
      <c r="J13" s="11" t="s">
        <v>4</v>
      </c>
      <c r="K13" s="11" t="s">
        <v>3</v>
      </c>
      <c r="L13" s="11" t="s">
        <v>4</v>
      </c>
      <c r="M13" s="11" t="s">
        <v>3</v>
      </c>
      <c r="N13" s="11" t="s">
        <v>4</v>
      </c>
      <c r="O13" s="11" t="s">
        <v>3</v>
      </c>
      <c r="P13" s="11" t="s">
        <v>4</v>
      </c>
      <c r="Q13" s="11" t="s">
        <v>3</v>
      </c>
      <c r="R13" s="30" t="s">
        <v>4</v>
      </c>
      <c r="S13" s="23"/>
      <c r="T13" s="3"/>
      <c r="U13" s="3"/>
      <c r="V13" s="3"/>
      <c r="W13" s="4"/>
    </row>
    <row r="14" spans="1:23" x14ac:dyDescent="0.3">
      <c r="A14" s="22"/>
      <c r="B14" s="66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23"/>
      <c r="T14" s="3"/>
      <c r="U14" s="3"/>
      <c r="V14" s="3"/>
      <c r="W14" s="4"/>
    </row>
    <row r="15" spans="1:23" ht="18" x14ac:dyDescent="0.4">
      <c r="A15" s="22"/>
      <c r="B15" s="15" t="s">
        <v>2</v>
      </c>
      <c r="C15" s="61" t="s">
        <v>12</v>
      </c>
      <c r="D15" s="62"/>
      <c r="E15" s="61" t="s">
        <v>12</v>
      </c>
      <c r="F15" s="62"/>
      <c r="G15" s="61" t="s">
        <v>12</v>
      </c>
      <c r="H15" s="62"/>
      <c r="I15" s="61" t="s">
        <v>12</v>
      </c>
      <c r="J15" s="62"/>
      <c r="K15" s="61" t="s">
        <v>12</v>
      </c>
      <c r="L15" s="62"/>
      <c r="M15" s="61" t="s">
        <v>12</v>
      </c>
      <c r="N15" s="62"/>
      <c r="O15" s="61" t="s">
        <v>12</v>
      </c>
      <c r="P15" s="62"/>
      <c r="Q15" s="61" t="s">
        <v>12</v>
      </c>
      <c r="R15" s="62"/>
      <c r="S15" s="24"/>
      <c r="T15" s="4"/>
      <c r="U15" s="4"/>
      <c r="V15" s="4"/>
      <c r="W15" s="4"/>
    </row>
    <row r="16" spans="1:23" x14ac:dyDescent="0.3">
      <c r="A16" s="22"/>
      <c r="B16" s="16">
        <v>1</v>
      </c>
      <c r="C16" s="45"/>
      <c r="D16" s="46"/>
      <c r="E16" s="45"/>
      <c r="F16" s="46"/>
      <c r="G16" s="45"/>
      <c r="H16" s="46"/>
      <c r="I16" s="45"/>
      <c r="J16" s="46"/>
      <c r="K16" s="45"/>
      <c r="L16" s="46"/>
      <c r="M16" s="45"/>
      <c r="N16" s="46"/>
      <c r="O16" s="45"/>
      <c r="P16" s="46"/>
      <c r="Q16" s="45"/>
      <c r="R16" s="63"/>
      <c r="S16" s="24"/>
      <c r="T16" s="4"/>
      <c r="U16" s="4"/>
      <c r="V16" s="4"/>
      <c r="W16" s="4"/>
    </row>
    <row r="17" spans="1:23" x14ac:dyDescent="0.3">
      <c r="A17" s="22"/>
      <c r="B17" s="16">
        <v>2</v>
      </c>
      <c r="C17" s="45"/>
      <c r="D17" s="46"/>
      <c r="E17" s="45"/>
      <c r="F17" s="46"/>
      <c r="G17" s="45"/>
      <c r="H17" s="46"/>
      <c r="I17" s="45"/>
      <c r="J17" s="46"/>
      <c r="K17" s="45"/>
      <c r="L17" s="46"/>
      <c r="M17" s="45"/>
      <c r="N17" s="46"/>
      <c r="O17" s="45"/>
      <c r="P17" s="46"/>
      <c r="Q17" s="45"/>
      <c r="R17" s="63"/>
      <c r="S17" s="24"/>
      <c r="T17" s="4"/>
      <c r="U17" s="4"/>
      <c r="V17" s="4"/>
      <c r="W17" s="4"/>
    </row>
    <row r="18" spans="1:23" x14ac:dyDescent="0.3">
      <c r="A18" s="22"/>
      <c r="B18" s="16">
        <v>3</v>
      </c>
      <c r="C18" s="45"/>
      <c r="D18" s="46"/>
      <c r="E18" s="45"/>
      <c r="F18" s="46"/>
      <c r="G18" s="45"/>
      <c r="H18" s="46"/>
      <c r="I18" s="45"/>
      <c r="J18" s="46"/>
      <c r="K18" s="45"/>
      <c r="L18" s="46"/>
      <c r="M18" s="45"/>
      <c r="N18" s="46"/>
      <c r="O18" s="45"/>
      <c r="P18" s="46"/>
      <c r="Q18" s="45"/>
      <c r="R18" s="63"/>
      <c r="S18" s="24"/>
      <c r="T18" s="4"/>
      <c r="U18" s="4"/>
      <c r="V18" s="4"/>
      <c r="W18" s="4"/>
    </row>
    <row r="19" spans="1:23" x14ac:dyDescent="0.3">
      <c r="A19" s="22"/>
      <c r="B19" s="16">
        <v>4</v>
      </c>
      <c r="C19" s="45"/>
      <c r="D19" s="46"/>
      <c r="E19" s="45"/>
      <c r="F19" s="46"/>
      <c r="G19" s="45"/>
      <c r="H19" s="46"/>
      <c r="I19" s="45"/>
      <c r="J19" s="46"/>
      <c r="K19" s="45"/>
      <c r="L19" s="46"/>
      <c r="M19" s="45"/>
      <c r="N19" s="46"/>
      <c r="O19" s="45"/>
      <c r="P19" s="46"/>
      <c r="Q19" s="45"/>
      <c r="R19" s="63"/>
      <c r="S19" s="24"/>
      <c r="T19" s="4"/>
      <c r="U19" s="4"/>
      <c r="V19" s="4"/>
      <c r="W19" s="4"/>
    </row>
    <row r="20" spans="1:23" x14ac:dyDescent="0.3">
      <c r="A20" s="22"/>
      <c r="B20" s="16">
        <v>5</v>
      </c>
      <c r="C20" s="45"/>
      <c r="D20" s="46"/>
      <c r="E20" s="45"/>
      <c r="F20" s="46"/>
      <c r="G20" s="45"/>
      <c r="H20" s="46"/>
      <c r="I20" s="45"/>
      <c r="J20" s="46"/>
      <c r="K20" s="45"/>
      <c r="L20" s="46"/>
      <c r="M20" s="45"/>
      <c r="N20" s="46"/>
      <c r="O20" s="45"/>
      <c r="P20" s="46"/>
      <c r="Q20" s="45"/>
      <c r="R20" s="63"/>
      <c r="S20" s="24"/>
      <c r="T20" s="4"/>
      <c r="U20" s="4"/>
      <c r="V20" s="4"/>
      <c r="W20" s="4"/>
    </row>
    <row r="21" spans="1:23" x14ac:dyDescent="0.3">
      <c r="A21" s="22"/>
      <c r="B21" s="16">
        <v>6</v>
      </c>
      <c r="C21" s="45"/>
      <c r="D21" s="46"/>
      <c r="E21" s="45"/>
      <c r="F21" s="46"/>
      <c r="G21" s="45"/>
      <c r="H21" s="46"/>
      <c r="I21" s="45"/>
      <c r="J21" s="46"/>
      <c r="K21" s="45"/>
      <c r="L21" s="46"/>
      <c r="M21" s="45"/>
      <c r="N21" s="46"/>
      <c r="O21" s="45"/>
      <c r="P21" s="46"/>
      <c r="Q21" s="45"/>
      <c r="R21" s="63"/>
      <c r="S21" s="24"/>
      <c r="T21" s="4"/>
      <c r="U21" s="4"/>
      <c r="V21" s="4"/>
      <c r="W21" s="4"/>
    </row>
    <row r="22" spans="1:23" x14ac:dyDescent="0.3">
      <c r="A22" s="22"/>
      <c r="B22" s="16">
        <v>7</v>
      </c>
      <c r="C22" s="45"/>
      <c r="D22" s="46"/>
      <c r="E22" s="45"/>
      <c r="F22" s="46"/>
      <c r="G22" s="45"/>
      <c r="H22" s="46"/>
      <c r="I22" s="45"/>
      <c r="J22" s="46"/>
      <c r="K22" s="45"/>
      <c r="L22" s="46"/>
      <c r="M22" s="45"/>
      <c r="N22" s="46"/>
      <c r="O22" s="45"/>
      <c r="P22" s="46"/>
      <c r="Q22" s="45"/>
      <c r="R22" s="63"/>
      <c r="S22" s="24"/>
      <c r="T22" s="4"/>
      <c r="U22" s="4"/>
      <c r="V22" s="4"/>
      <c r="W22" s="4"/>
    </row>
    <row r="23" spans="1:23" x14ac:dyDescent="0.3">
      <c r="A23" s="22"/>
      <c r="B23" s="16">
        <v>8</v>
      </c>
      <c r="C23" s="45"/>
      <c r="D23" s="46"/>
      <c r="E23" s="45"/>
      <c r="F23" s="46"/>
      <c r="G23" s="45"/>
      <c r="H23" s="46"/>
      <c r="I23" s="45"/>
      <c r="J23" s="46"/>
      <c r="K23" s="45"/>
      <c r="L23" s="46"/>
      <c r="M23" s="45"/>
      <c r="N23" s="46"/>
      <c r="O23" s="45"/>
      <c r="P23" s="46"/>
      <c r="Q23" s="45"/>
      <c r="R23" s="63"/>
      <c r="S23" s="24"/>
      <c r="T23" s="4"/>
      <c r="U23" s="4"/>
      <c r="V23" s="4"/>
      <c r="W23" s="4"/>
    </row>
    <row r="24" spans="1:23" x14ac:dyDescent="0.3">
      <c r="A24" s="22"/>
      <c r="B24" s="16">
        <v>9</v>
      </c>
      <c r="C24" s="45"/>
      <c r="D24" s="46"/>
      <c r="E24" s="45"/>
      <c r="F24" s="46"/>
      <c r="G24" s="45"/>
      <c r="H24" s="46"/>
      <c r="I24" s="45"/>
      <c r="J24" s="46"/>
      <c r="K24" s="45"/>
      <c r="L24" s="46"/>
      <c r="M24" s="45"/>
      <c r="N24" s="46"/>
      <c r="O24" s="45"/>
      <c r="P24" s="46"/>
      <c r="Q24" s="45"/>
      <c r="R24" s="63"/>
      <c r="S24" s="24"/>
      <c r="T24" s="4"/>
      <c r="U24" s="4"/>
      <c r="V24" s="4"/>
      <c r="W24" s="4"/>
    </row>
    <row r="25" spans="1:23" x14ac:dyDescent="0.3">
      <c r="A25" s="22"/>
      <c r="B25" s="16">
        <v>10</v>
      </c>
      <c r="C25" s="45"/>
      <c r="D25" s="46"/>
      <c r="E25" s="45"/>
      <c r="F25" s="46"/>
      <c r="G25" s="45"/>
      <c r="H25" s="46"/>
      <c r="I25" s="45"/>
      <c r="J25" s="46"/>
      <c r="K25" s="45"/>
      <c r="L25" s="46"/>
      <c r="M25" s="45"/>
      <c r="N25" s="46"/>
      <c r="O25" s="45"/>
      <c r="P25" s="46"/>
      <c r="Q25" s="45"/>
      <c r="R25" s="63"/>
      <c r="S25" s="24"/>
      <c r="T25" s="4"/>
      <c r="U25" s="4"/>
      <c r="V25" s="4"/>
      <c r="W25" s="4"/>
    </row>
    <row r="26" spans="1:23" ht="15.6" x14ac:dyDescent="0.3">
      <c r="A26" s="22"/>
      <c r="B26" s="11" t="s">
        <v>8</v>
      </c>
      <c r="C26" s="49">
        <f>COUNT(C16:C25)</f>
        <v>0</v>
      </c>
      <c r="D26" s="50"/>
      <c r="E26" s="49">
        <f>COUNT(E16:E25)</f>
        <v>0</v>
      </c>
      <c r="F26" s="50"/>
      <c r="G26" s="49">
        <f>COUNT(G16:G25)</f>
        <v>0</v>
      </c>
      <c r="H26" s="50"/>
      <c r="I26" s="49">
        <f>COUNT(I16:I25)</f>
        <v>0</v>
      </c>
      <c r="J26" s="50"/>
      <c r="K26" s="49">
        <f>COUNT(K16:K25)</f>
        <v>0</v>
      </c>
      <c r="L26" s="50"/>
      <c r="M26" s="49">
        <f>COUNT(M16:M25)</f>
        <v>0</v>
      </c>
      <c r="N26" s="50"/>
      <c r="O26" s="49">
        <f>COUNT(O16:O25)</f>
        <v>0</v>
      </c>
      <c r="P26" s="50"/>
      <c r="Q26" s="49">
        <f>COUNT(Q16:Q25)</f>
        <v>0</v>
      </c>
      <c r="R26" s="67"/>
      <c r="S26" s="24"/>
      <c r="T26" s="4"/>
      <c r="U26" s="4"/>
      <c r="V26" s="4"/>
      <c r="W26" s="4"/>
    </row>
    <row r="27" spans="1:23" ht="15.6" x14ac:dyDescent="0.3">
      <c r="A27" s="22"/>
      <c r="B27" s="11" t="s">
        <v>5</v>
      </c>
      <c r="C27" s="53">
        <f>IFERROR(10*LOG(1/C26*(10^(0.1*C16)+10^(0.1*C17)+10^(0.1*C18)+10^(0.1*C19)+10^(0.1*C20)+10^(0.1*C21)+10^(0.1*C22)+10^(0.1*C23)+10^(0.1*C24)+10^(0.1*C25))),0)</f>
        <v>0</v>
      </c>
      <c r="D27" s="54"/>
      <c r="E27" s="53">
        <f>IFERROR(10*LOG(1/E26*(10^(0.1*E16)+10^(0.1*E17)+10^(0.1*E18)+10^(0.1*E19)+10^(0.1*E20)+10^(0.1*E21)+10^(0.1*E22)+10^(0.1*E23)+10^(0.1*E24)+10^(0.1*E25))),0)</f>
        <v>0</v>
      </c>
      <c r="F27" s="54"/>
      <c r="G27" s="53">
        <f t="shared" ref="G27" si="0">IFERROR(10*LOG(1/G26*(10^(0.1*G16)+10^(0.1*G17)+10^(0.1*G18)+10^(0.1*G19)+10^(0.1*G20)+10^(0.1*G21)+10^(0.1*G22)+10^(0.1*G23)+10^(0.1*G24)+10^(0.1*G25))),0)</f>
        <v>0</v>
      </c>
      <c r="H27" s="54"/>
      <c r="I27" s="53">
        <f t="shared" ref="I27" si="1">IFERROR(10*LOG(1/I26*(10^(0.1*I16)+10^(0.1*I17)+10^(0.1*I18)+10^(0.1*I19)+10^(0.1*I20)+10^(0.1*I21)+10^(0.1*I22)+10^(0.1*I23)+10^(0.1*I24)+10^(0.1*I25))),0)</f>
        <v>0</v>
      </c>
      <c r="J27" s="54"/>
      <c r="K27" s="53">
        <f t="shared" ref="K27" si="2">IFERROR(10*LOG(1/K26*(10^(0.1*K16)+10^(0.1*K17)+10^(0.1*K18)+10^(0.1*K19)+10^(0.1*K20)+10^(0.1*K21)+10^(0.1*K22)+10^(0.1*K23)+10^(0.1*K24)+10^(0.1*K25))),0)</f>
        <v>0</v>
      </c>
      <c r="L27" s="54"/>
      <c r="M27" s="53">
        <f t="shared" ref="M27" si="3">IFERROR(10*LOG(1/M26*(10^(0.1*M16)+10^(0.1*M17)+10^(0.1*M18)+10^(0.1*M19)+10^(0.1*M20)+10^(0.1*M21)+10^(0.1*M22)+10^(0.1*M23)+10^(0.1*M24)+10^(0.1*M25))),0)</f>
        <v>0</v>
      </c>
      <c r="N27" s="54"/>
      <c r="O27" s="53">
        <f t="shared" ref="O27" si="4">IFERROR(10*LOG(1/O26*(10^(0.1*O16)+10^(0.1*O17)+10^(0.1*O18)+10^(0.1*O19)+10^(0.1*O20)+10^(0.1*O21)+10^(0.1*O22)+10^(0.1*O23)+10^(0.1*O24)+10^(0.1*O25))),0)</f>
        <v>0</v>
      </c>
      <c r="P27" s="54"/>
      <c r="Q27" s="53">
        <f t="shared" ref="Q27" si="5">IFERROR(10*LOG(1/Q26*(10^(0.1*Q16)+10^(0.1*Q17)+10^(0.1*Q18)+10^(0.1*Q19)+10^(0.1*Q20)+10^(0.1*Q21)+10^(0.1*Q22)+10^(0.1*Q23)+10^(0.1*Q24)+10^(0.1*Q25))),0)</f>
        <v>0</v>
      </c>
      <c r="R27" s="68"/>
      <c r="S27" s="24"/>
      <c r="T27" s="4"/>
      <c r="U27" s="4"/>
      <c r="V27" s="4"/>
      <c r="W27" s="4"/>
    </row>
    <row r="28" spans="1:23" ht="49.2" x14ac:dyDescent="0.3">
      <c r="A28" s="22"/>
      <c r="B28" s="33" t="s">
        <v>9</v>
      </c>
      <c r="C28" s="55">
        <f>IFERROR(C27+10*LOG((C14*60+D14)/480),0)</f>
        <v>0</v>
      </c>
      <c r="D28" s="56"/>
      <c r="E28" s="55">
        <f t="shared" ref="E28" si="6">IFERROR(E27+10*LOG((E14*60+F14)/480),0)</f>
        <v>0</v>
      </c>
      <c r="F28" s="56"/>
      <c r="G28" s="55">
        <f t="shared" ref="G28" si="7">IFERROR(G27+10*LOG((G14*60+H14)/480),0)</f>
        <v>0</v>
      </c>
      <c r="H28" s="56"/>
      <c r="I28" s="55">
        <f t="shared" ref="I28" si="8">IFERROR(I27+10*LOG((I14*60+J14)/480),0)</f>
        <v>0</v>
      </c>
      <c r="J28" s="56"/>
      <c r="K28" s="55">
        <f t="shared" ref="K28" si="9">IFERROR(K27+10*LOG((K14*60+L14)/480),0)</f>
        <v>0</v>
      </c>
      <c r="L28" s="56"/>
      <c r="M28" s="55">
        <f t="shared" ref="M28" si="10">IFERROR(M27+10*LOG((M14*60+N14)/480),0)</f>
        <v>0</v>
      </c>
      <c r="N28" s="56"/>
      <c r="O28" s="55">
        <f t="shared" ref="O28" si="11">IFERROR(O27+10*LOG((O14*60+P14)/480),0)</f>
        <v>0</v>
      </c>
      <c r="P28" s="56"/>
      <c r="Q28" s="55">
        <f t="shared" ref="Q28" si="12">IFERROR(Q27+10*LOG((Q14*60+R14)/480),0)</f>
        <v>0</v>
      </c>
      <c r="R28" s="59"/>
      <c r="S28" s="24"/>
      <c r="T28" s="4"/>
      <c r="U28" s="4"/>
      <c r="V28" s="4"/>
      <c r="W28" s="4"/>
    </row>
    <row r="29" spans="1:23" x14ac:dyDescent="0.3">
      <c r="A29" s="20"/>
      <c r="B29" s="5"/>
      <c r="C29" s="57"/>
      <c r="D29" s="57"/>
      <c r="E29" s="57"/>
      <c r="F29" s="57"/>
      <c r="G29" s="57"/>
      <c r="H29" s="57"/>
      <c r="I29" s="58"/>
      <c r="J29" s="58"/>
      <c r="K29" s="58"/>
      <c r="L29" s="58"/>
      <c r="M29" s="6"/>
      <c r="N29" s="6"/>
      <c r="O29" s="6"/>
      <c r="P29" s="6"/>
      <c r="Q29" s="6"/>
      <c r="R29" s="6"/>
      <c r="S29" s="21"/>
      <c r="T29" s="4"/>
      <c r="U29" s="4"/>
      <c r="V29" s="4"/>
      <c r="W29" s="4"/>
    </row>
    <row r="30" spans="1:23" ht="20.399999999999999" x14ac:dyDescent="0.45">
      <c r="A30" s="22"/>
      <c r="B30" s="2" t="s">
        <v>6</v>
      </c>
      <c r="C30" s="1"/>
      <c r="D30" s="1"/>
      <c r="E30" s="1"/>
      <c r="F30" s="1"/>
      <c r="G30" s="47" t="e">
        <f>10*LOG((1/480)*((60*C14+D14)*10^(0.1*C27)+(60*E14+F14)*10^(0.1*E27)+(60*G14+H14)*10^(0.1*G27)+(60*I14+J14)*10^(0.1*I27)+(60*K14+L14)*10^(0.1*K27)+(60*M14+N14)*10^(0.1*M27)+(60*O14+P14)*10^(0.1*O27)+(60*Q14+R14)*10^(0.1*Q27)))</f>
        <v>#NUM!</v>
      </c>
      <c r="H30" s="48"/>
      <c r="I30" s="8"/>
      <c r="J30" s="9"/>
      <c r="K30" s="9"/>
      <c r="L30" s="9"/>
      <c r="M30" s="9"/>
      <c r="N30" s="9"/>
      <c r="O30" s="9"/>
      <c r="P30" s="9"/>
      <c r="Q30" s="9"/>
      <c r="R30" s="9"/>
      <c r="S30" s="21"/>
      <c r="T30" s="4"/>
      <c r="U30" s="4"/>
      <c r="V30" s="4"/>
      <c r="W30" s="4"/>
    </row>
    <row r="31" spans="1:23" ht="15" thickBot="1" x14ac:dyDescent="0.35">
      <c r="A31" s="25"/>
      <c r="B31" s="26"/>
      <c r="C31" s="26"/>
      <c r="D31" s="26"/>
      <c r="E31" s="26"/>
      <c r="F31" s="26"/>
      <c r="G31" s="26"/>
      <c r="H31" s="26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8"/>
      <c r="T31" s="4"/>
      <c r="U31" s="4"/>
      <c r="V31" s="4"/>
      <c r="W31" s="4"/>
    </row>
    <row r="32" spans="1:23" ht="15" thickTop="1" x14ac:dyDescent="0.3"/>
  </sheetData>
  <sheetProtection password="CC03" sheet="1" objects="1" scenarios="1" selectLockedCells="1"/>
  <mergeCells count="143">
    <mergeCell ref="C6:D6"/>
    <mergeCell ref="B2:L2"/>
    <mergeCell ref="B13:B14"/>
    <mergeCell ref="C15:D15"/>
    <mergeCell ref="E15:F15"/>
    <mergeCell ref="G15:H15"/>
    <mergeCell ref="I15:J15"/>
    <mergeCell ref="Q26:R26"/>
    <mergeCell ref="Q27:R27"/>
    <mergeCell ref="O23:P23"/>
    <mergeCell ref="O24:P24"/>
    <mergeCell ref="O25:P25"/>
    <mergeCell ref="O26:P26"/>
    <mergeCell ref="O27:P27"/>
    <mergeCell ref="K16:L16"/>
    <mergeCell ref="K17:L17"/>
    <mergeCell ref="K18:L18"/>
    <mergeCell ref="M16:N16"/>
    <mergeCell ref="M17:N17"/>
    <mergeCell ref="M18:N18"/>
    <mergeCell ref="M19:N19"/>
    <mergeCell ref="M20:N20"/>
    <mergeCell ref="K19:L19"/>
    <mergeCell ref="K20:L20"/>
    <mergeCell ref="Q28:R28"/>
    <mergeCell ref="C10:R10"/>
    <mergeCell ref="K15:L15"/>
    <mergeCell ref="M15:N15"/>
    <mergeCell ref="O15:P15"/>
    <mergeCell ref="Q15:R15"/>
    <mergeCell ref="Q21:R21"/>
    <mergeCell ref="Q22:R22"/>
    <mergeCell ref="Q23:R23"/>
    <mergeCell ref="Q24:R24"/>
    <mergeCell ref="Q25:R25"/>
    <mergeCell ref="Q16:R16"/>
    <mergeCell ref="Q17:R17"/>
    <mergeCell ref="Q18:R18"/>
    <mergeCell ref="Q19:R19"/>
    <mergeCell ref="Q20:R20"/>
    <mergeCell ref="M28:N28"/>
    <mergeCell ref="O16:P16"/>
    <mergeCell ref="O17:P17"/>
    <mergeCell ref="O18:P18"/>
    <mergeCell ref="O19:P19"/>
    <mergeCell ref="O20:P20"/>
    <mergeCell ref="O21:P21"/>
    <mergeCell ref="O22:P22"/>
    <mergeCell ref="O28:P28"/>
    <mergeCell ref="M25:N25"/>
    <mergeCell ref="M26:N26"/>
    <mergeCell ref="M27:N27"/>
    <mergeCell ref="K21:L21"/>
    <mergeCell ref="K22:L22"/>
    <mergeCell ref="K23:L23"/>
    <mergeCell ref="K24:L24"/>
    <mergeCell ref="K25:L25"/>
    <mergeCell ref="M21:N21"/>
    <mergeCell ref="M22:N22"/>
    <mergeCell ref="M23:N23"/>
    <mergeCell ref="M24:N24"/>
    <mergeCell ref="G27:H27"/>
    <mergeCell ref="G28:H28"/>
    <mergeCell ref="I27:J27"/>
    <mergeCell ref="I28:J28"/>
    <mergeCell ref="E29:F29"/>
    <mergeCell ref="G29:H29"/>
    <mergeCell ref="I29:J29"/>
    <mergeCell ref="K26:L26"/>
    <mergeCell ref="K27:L27"/>
    <mergeCell ref="K28:L28"/>
    <mergeCell ref="K29:L29"/>
    <mergeCell ref="C27:D27"/>
    <mergeCell ref="C28:D28"/>
    <mergeCell ref="C29:D29"/>
    <mergeCell ref="E27:F27"/>
    <mergeCell ref="E28:F28"/>
    <mergeCell ref="G26:H26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G21:H21"/>
    <mergeCell ref="G22:H22"/>
    <mergeCell ref="G23:H23"/>
    <mergeCell ref="G24:H24"/>
    <mergeCell ref="G25:H25"/>
    <mergeCell ref="G16:H16"/>
    <mergeCell ref="G17:H17"/>
    <mergeCell ref="G18:H18"/>
    <mergeCell ref="G19:H19"/>
    <mergeCell ref="G20:H20"/>
    <mergeCell ref="E22:F22"/>
    <mergeCell ref="E23:F23"/>
    <mergeCell ref="E24:F24"/>
    <mergeCell ref="E25:F25"/>
    <mergeCell ref="E26:F26"/>
    <mergeCell ref="E17:F17"/>
    <mergeCell ref="E18:F18"/>
    <mergeCell ref="E19:F19"/>
    <mergeCell ref="E20:F20"/>
    <mergeCell ref="E21:F21"/>
    <mergeCell ref="U11:V11"/>
    <mergeCell ref="C16:D16"/>
    <mergeCell ref="C17:D17"/>
    <mergeCell ref="G30:H30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E16:F16"/>
    <mergeCell ref="K11:L11"/>
    <mergeCell ref="M11:N11"/>
    <mergeCell ref="O11:P11"/>
    <mergeCell ref="Q11:R11"/>
    <mergeCell ref="K12:L12"/>
    <mergeCell ref="M12:N12"/>
    <mergeCell ref="O12:P12"/>
    <mergeCell ref="Q12:R12"/>
    <mergeCell ref="U12:V12"/>
    <mergeCell ref="C12:D12"/>
    <mergeCell ref="E12:F12"/>
    <mergeCell ref="G12:H12"/>
    <mergeCell ref="I12:J12"/>
    <mergeCell ref="C11:D11"/>
    <mergeCell ref="E11:F11"/>
    <mergeCell ref="G11:H11"/>
    <mergeCell ref="I11:J11"/>
    <mergeCell ref="C7:R7"/>
    <mergeCell ref="C8:R8"/>
    <mergeCell ref="C9:R9"/>
  </mergeCells>
  <conditionalFormatting sqref="E34">
    <cfRule type="cellIs" dxfId="18" priority="29" operator="equal">
      <formula>0</formula>
    </cfRule>
  </conditionalFormatting>
  <conditionalFormatting sqref="E27:F27">
    <cfRule type="cellIs" dxfId="17" priority="28" operator="equal">
      <formula>0</formula>
    </cfRule>
  </conditionalFormatting>
  <conditionalFormatting sqref="C27:D27">
    <cfRule type="cellIs" dxfId="16" priority="27" operator="equal">
      <formula>0</formula>
    </cfRule>
  </conditionalFormatting>
  <conditionalFormatting sqref="G27:H27">
    <cfRule type="cellIs" dxfId="15" priority="26" operator="equal">
      <formula>0</formula>
    </cfRule>
  </conditionalFormatting>
  <conditionalFormatting sqref="I27:J27">
    <cfRule type="cellIs" dxfId="14" priority="25" operator="equal">
      <formula>0</formula>
    </cfRule>
  </conditionalFormatting>
  <conditionalFormatting sqref="K27:L27">
    <cfRule type="cellIs" dxfId="13" priority="24" operator="equal">
      <formula>0</formula>
    </cfRule>
  </conditionalFormatting>
  <conditionalFormatting sqref="M27:N27">
    <cfRule type="cellIs" dxfId="12" priority="23" operator="equal">
      <formula>0</formula>
    </cfRule>
  </conditionalFormatting>
  <conditionalFormatting sqref="O27:P27">
    <cfRule type="cellIs" dxfId="11" priority="22" operator="equal">
      <formula>0</formula>
    </cfRule>
  </conditionalFormatting>
  <conditionalFormatting sqref="Q27:R27">
    <cfRule type="cellIs" dxfId="10" priority="21" operator="equal">
      <formula>0</formula>
    </cfRule>
  </conditionalFormatting>
  <conditionalFormatting sqref="G30:H30">
    <cfRule type="cellIs" dxfId="9" priority="1" operator="lessThanOrEqual">
      <formula>20</formula>
    </cfRule>
    <cfRule type="cellIs" dxfId="8" priority="12" operator="equal">
      <formula>0</formula>
    </cfRule>
  </conditionalFormatting>
  <conditionalFormatting sqref="Q28:R28">
    <cfRule type="cellIs" dxfId="7" priority="9" operator="lessThanOrEqual">
      <formula>0</formula>
    </cfRule>
  </conditionalFormatting>
  <conditionalFormatting sqref="O28:P28">
    <cfRule type="cellIs" dxfId="6" priority="8" operator="lessThanOrEqual">
      <formula>0</formula>
    </cfRule>
  </conditionalFormatting>
  <conditionalFormatting sqref="M28:N28">
    <cfRule type="cellIs" dxfId="5" priority="7" operator="lessThanOrEqual">
      <formula>0</formula>
    </cfRule>
  </conditionalFormatting>
  <conditionalFormatting sqref="K28:L28">
    <cfRule type="cellIs" dxfId="4" priority="6" operator="lessThanOrEqual">
      <formula>0</formula>
    </cfRule>
  </conditionalFormatting>
  <conditionalFormatting sqref="I28:J28">
    <cfRule type="cellIs" dxfId="3" priority="5" operator="lessThanOrEqual">
      <formula>0</formula>
    </cfRule>
  </conditionalFormatting>
  <conditionalFormatting sqref="G28:H28">
    <cfRule type="cellIs" dxfId="2" priority="4" operator="lessThanOrEqual">
      <formula>0</formula>
    </cfRule>
  </conditionalFormatting>
  <conditionalFormatting sqref="E28:F28">
    <cfRule type="cellIs" dxfId="1" priority="3" operator="lessThanOrEqual">
      <formula>0</formula>
    </cfRule>
  </conditionalFormatting>
  <conditionalFormatting sqref="C28:D28">
    <cfRule type="cellIs" dxfId="0" priority="2" operator="lessThanOr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E43CF08365C904F9ABE20005BA82278" ma:contentTypeVersion="13" ma:contentTypeDescription="Skapa ett nytt dokument." ma:contentTypeScope="" ma:versionID="ab6bd661de33e8c50d3a9c9db49992be">
  <xsd:schema xmlns:xsd="http://www.w3.org/2001/XMLSchema" xmlns:xs="http://www.w3.org/2001/XMLSchema" xmlns:p="http://schemas.microsoft.com/office/2006/metadata/properties" xmlns:ns2="47c993fb-4e8f-4acf-ad28-77b2930c2ced" xmlns:ns3="608fd866-41cc-4686-aeca-490547f2832c" targetNamespace="http://schemas.microsoft.com/office/2006/metadata/properties" ma:root="true" ma:fieldsID="6f5f43bc6e515f3a78ef7e180ea0c79c" ns2:_="" ns3:_="">
    <xsd:import namespace="47c993fb-4e8f-4acf-ad28-77b2930c2ced"/>
    <xsd:import namespace="608fd866-41cc-4686-aeca-490547f283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993fb-4e8f-4acf-ad28-77b2930c2c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8fd866-41cc-4686-aeca-490547f2832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EBAA7B-0D35-4FC0-9C43-937D04F90732}"/>
</file>

<file path=customXml/itemProps2.xml><?xml version="1.0" encoding="utf-8"?>
<ds:datastoreItem xmlns:ds="http://schemas.openxmlformats.org/officeDocument/2006/customXml" ds:itemID="{5703248F-FF38-4925-9842-46EE89BCEF12}"/>
</file>

<file path=customXml/itemProps3.xml><?xml version="1.0" encoding="utf-8"?>
<ds:datastoreItem xmlns:ds="http://schemas.openxmlformats.org/officeDocument/2006/customXml" ds:itemID="{CE71A7E5-EE3E-4D1F-80EA-9FFDA87388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Beräkning exponeringsvärden</vt:lpstr>
      <vt:lpstr>Blad2</vt:lpstr>
      <vt:lpstr>Blad3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Bengt</dc:creator>
  <cp:lastModifiedBy>Liv Nilsson</cp:lastModifiedBy>
  <dcterms:created xsi:type="dcterms:W3CDTF">2016-05-13T10:26:07Z</dcterms:created>
  <dcterms:modified xsi:type="dcterms:W3CDTF">2021-11-03T07:54:05Z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0x0101002E43CF08365C904F9ABE20005BA82278</vt:lpwstr>
  </property>
</Properties>
</file>